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Lis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1" l="1"/>
  <c r="F49" i="1" l="1"/>
  <c r="F50" i="1" s="1"/>
</calcChain>
</file>

<file path=xl/sharedStrings.xml><?xml version="1.0" encoding="utf-8"?>
<sst xmlns="http://schemas.openxmlformats.org/spreadsheetml/2006/main" count="79" uniqueCount="56">
  <si>
    <t>Troškovnik</t>
  </si>
  <si>
    <t>Rb.</t>
  </si>
  <si>
    <t>Opis</t>
  </si>
  <si>
    <t>Dokazi kvalitete/norme</t>
  </si>
  <si>
    <t>Kom</t>
  </si>
  <si>
    <t>Jed.cijena</t>
  </si>
  <si>
    <t>Ukupno</t>
  </si>
  <si>
    <t>Ukupno bez PDV-a</t>
  </si>
  <si>
    <t>PDV 25%</t>
  </si>
  <si>
    <t xml:space="preserve">Norme: HRN EN 1335-1:2001  ili jednakovrijedno, HRN EN 1335-1/ispr. 1:2008  ili jednakovrijedno, HRN EN 1335-2:2009  ili jednakovrijedno, HRN EN 1335-3:2009/Ispr.1:2010  ili jednakovrijedno, HRN EN 1335-3:2009  ili jednakovrijedno, </t>
  </si>
  <si>
    <t>Norme: HRN EN 1335-1:2001  ili jednakovrijedno, HRN EN 1335-1/ispr. 1:2008  ili jednakovrijedno, HRN EN 1335-2:2009  ili jednakovrijedno, HRN EN 1335-3:2009/Ispr.1:2010  ili jednakovrijedno, HRN EN 1335-3:2009  ili jednakovrijedno</t>
  </si>
  <si>
    <t xml:space="preserve">Norme: HRN EN 1335-1:2001  ili jednakovrijedno, HRN EN 1335-1/ispr. 1:2008  ili jednakovrijedno, HRN EN 1335-2:2009  ili jednakovrijedno, HRN EN 1335-3:2009/Ispr.1:2010  ili jednakovrijedno, HRN EN 1335-3:2009  ili jednakovrijedno </t>
  </si>
  <si>
    <t>Uredska stolica                                                                                                                                                                                                  Sjedište i naslon izrađeni su od kvalitetne crne eko kože. Nasloni za ruke napravljeni su od kromiranog metala. TILT PLUS  mehanizam, mogućnost ljuljanja ili blokiranja u jednom položaju. Kvalitetan plinski podizač BIFMA , certificiran, baza je izrađena od poliranog aluminija, nasloni za ruke imaju mekan sloj eko kože. Stolica mora biti proizvedena u skladu s ISO 9001 standardu. Maksimalno opterećenje 130 kg, težina - 25 kg.
Ukupna visina 121-128 , dimenzije sjedala:  širina 54cm / dubina 49cm / visina 43-49 cm, dimenzije naslona za ruku: razmak (izvana) 64 cm / razmak unutra 54 cm / visina naslona od sjedala 19 cm.</t>
  </si>
  <si>
    <t xml:space="preserve">Ladičar                                                                                                                                                                                           Dimenzije 60x50x55 cm                                                                                                                                                                                   3 ladice, postavljen je na silikonske kotačiče promjera min. 25mm, 4 kom s kočnicom i ukupne visine kotačića min. 65mm. Ladice sa ravnim metalnim stranicama, mehanizam s integriranim usporivačem, trodimenzionalno namještanje fronte, nosivost min. 55 kg.  Centralno zaključavanje svih ladica. Ukopne ručkice za otvaranje ladica. Materijal vanjskog dijela korpusa i fronti, dekor Egger U108st9 debljine 18 mm.  Rubna traka ABS 2 mm u boji istoj kao korpus i fronte.  </t>
  </si>
  <si>
    <t>Konferencijska stolica - fiksna
Konferencijska stolica s sjedalom i naslonom ojastučeni hladno lijevanom spužvom i tapeciranim u pravu kožu crne boje, rukonasloni u produžetku prednjih nogu, djelomično tapecirani u pravu kožu.  Konstrukcija od okruglog čeličnog profila u obliku skija sa završnom krom obradom. Dimenzije: visina 84-89 cm, širina: 55-60 cm, dubina: 55-60 cm.</t>
  </si>
  <si>
    <t>Konferencijska stolica - fiksna
Konferencijska stolica s sjedalom i naslonom ojastučenim hladno lijevanom spužvom i tapeciranim u pravu kožu crne boje, rukonasloni u produžetku prednjih nogu, djelomično tapecirani u pravu kožu.  Konstrukcija od okruglog čeličnog profila u obliku skija sa završnom krom obradom. Dimenzije: visina 84-89 cm, širina: 55-60 cm, dubina: 55-60 cm.</t>
  </si>
  <si>
    <t>Dodatak radnom stolu u L                                                                                                                                                                                                   Dimenzije stola 75x140x80 cm                                                                                                                                                            Gornja ploha stola postavljena je na bočne stranice izdrađene od oplemenjene iverice debljine 36 mm, dekor, Egger U999st38. Sve bočne stranice izvesti kao pune plohe od oplemenjene iverice debljine 36 mm, iveral, dekor, Egger U999st38, sve rubno zaštičeno sa sa rubnom trakom ABS 2 mm. Ispod bočnih stranica postaviti gumene podloške radi sprječavanja oštećenja poda. Kao ukrutu bočnih stranica sredinom stola postaviti ploču debljine 36 mm od oplemenjenog iverala, dekordekor Egger U999st38.  Spoj gornje ploče i bočnih stranica je pod kutem od 45°.</t>
  </si>
  <si>
    <t>Radni stol                                                                                                                                                                                                   Dimenzije stola 75x160x80 cm                                                                                                                                                            Gornja ploha stola postavljena je na bočne stranice izdrađene od oplemenjene iverice debljine 36 mm, dekor, Egger H3395st12. Sve bočne stranice izvesti kao pune plohe od oplemenjene iverice debljine 36 mm, iveral, dekor Egger U963st12, sve rubno zaštičeno sa sa rubnom trakom ABS 2 mm. Ispod bočnih stranica postaviti gumene podloške radi sprječavanja oštećenja poda. Kao ukrutu bočnih stranica postaviti sa stražnje strane ploču debljine 36 mm od oplemenjenog iverala, dekor Egger U963st9.  Spoj gornje ploče i bočnih stranica je pod kutem od 45°.</t>
  </si>
  <si>
    <t>Radni stol                                                                                                                                                                                                   Dimenzije stola 75x140x80 cm                                                                                                                                                            Gornja ploha stola postavljena je na bočne stranice izdrađene od oplemenjene iverice debljine 36 mm, dekor, Egger H3395st12. Sve bočne stranice izvesti kao pune plohe od oplemenjene iverice debljine 36 mm, iveral, dekor Egger U963st12, sve rubno zaštičeno sa sa rubnom trakom ABS 2 mm. Ispod bočnih stranica postaviti gumene podloške radi sprječavanja oštećenja poda. Kao ukrutu bočnih stranica postaviti sa stražnje strane ploču debljine 36 mm od oplemenjenog iverala, dekor Egger U963st9.  Spoj gornje ploče i bočnih stranica je pod kutem od 45°.</t>
  </si>
  <si>
    <t>Dodatak radnom stolu u L                                                                                                                                                                                                   Dimenzije stola 75x140x80 cm                                                                                                                                                            Gornja ploha stola postavljena je na bočne stranice izdrađene od oplemenjene iverice debljine 36 mm, dekor, Egger H3395st12. Sve bočne stranice izvesti kao pune plohe od oplemenjene iverice debljine 36 mm, iveral, dekor Egger U963st12, sve rubno zaštičeno sa sa rubnom trakom ABS 2 mm. Ispod bočnih stranica postaviti gumene podloške radi sprječavanja oštećenja poda. Kao ukrutu bočnih stranica sredinom stola postaviti ploču debljine 36 mm od oplemenjenog iverala, dekor Egger U963st9.  Spoj gornje ploče i bočnih stranica je pod kutem od 45°.</t>
  </si>
  <si>
    <t>Radni stol u L                                                                                                                                                                                                Dimenzije (vxšxd): 75x130+230x60-70 cm.                                                                                                                                                 Gornja ploha stola postavljena je na bočne stranice izdrađene od oplemenjene iverice debljine 36 mm, dekor, Egger H3395st12. Sve bočne stranice izvesti kao pune plohe od oplemenjene iverice debljine 36 mm, iveral, dekor, U963st9, sve rubno zaštičeno sa sa rubnom trakom ABS 2 mm. Ispod bočnih stranica postaviti gumene podloške radi sprječavanja oštećenja poda. Kao ukrutu bočnih stranica postaviti sa stražnje strane ploču debljine 36 mm od oplemenjenog iverala, dekor U963st9.  Spoj gornje ploče i bočnih stranica je pod kutem od 45°</t>
  </si>
  <si>
    <t xml:space="preserve">Radni stol u L                                                                                                                                                                                                Dimenzije (vxšxd): 75x200+220x70 cm.                                                                 Gornja ploha stola postavljena je na bočne stranice izdrađene od oplemenjene iverice debljine 36 mm, dekor, Egger U999st38. Sve bočne stranice izvesti kao pune plohe od oplemenjene iverice debljine 36 mm, iveral, dekor, Egger U999st38, sve rubno zaštičeno sa sa rubnom trakom ABS 2 mm. Ispod bočnih stranica postaviti gumene podloške radi sprječavanja oštećenja poda. Kao ukrutu bočnih stranica sredinom stola postaviti ploču debljine 36 mm od oplemenjenog iverala, dekordekor Egger U999st38 Spoj gornje ploče i bočnih stranica je pod kutem od 45°.         </t>
  </si>
  <si>
    <t>Dodatak radnom stolu u L                                                                                                         dimenzije 75x130x80 cm                                                                                                             Gornja ploha stola postavljena je na bočne stranice izdrađene od oplemenjene iverice debljine 36 mm, dekor, Egger U999st38. Sve bočne stranice izvesti kao pune plohe od oplemenjene iverice debljine 36 mm, iveral, dekor, Egger U999st38, sve rubno zaštičeno sa sa rubnom trakom ABS 2 mm. Ispod bočnih stranica postaviti gumene podloške radi sprječavanja oštećenja poda. Kao ukrutu bočnih stranica sredinom stola postaviti ploču debljine 36 mm od oplemenjenog iverala, dekor Egger U999st38.  Spoj gornje ploče i bočnih stranica je pod kutem od 45°, dok je spoj gornje ploče na vanjskom dijelu krivolinijski obrađen sa Radijusom od 45 cm.</t>
  </si>
  <si>
    <t xml:space="preserve">Radni stol u L / komoda                                                                                                                                                                                          Dimenzije (vxšxd): 75x170+200x80cm.                                                                                                                                                 Gornja ploha stola postavljena je na bočne stranice izdrađene od oplemenjene iverice debljine 36 mm, dekor, Egger U999st38. Sve bočne stranice izvesti kao pune plohe od oplemenjene iverice debljine 36 mm, iveral, dekor, Egger U999st38, sve rubno zaštičeno sa sa rubnom trakom ABS 2 mm. Ispod bočnih stranica postaviti gumene podloške radi sprječavanja oštećenja poda.  Spoj gornje ploče i bočnih stranica je pod kutem od 45°.                                                                                                                                                  Komoda se sastoji od 2 ladice, 2 krilnih vrata. Ladice sa ravnim metalnim stranicama, mehanizam s integriranim usporivačem, trodimenzionalno namještanje fronte, nosivost min. 55 kg.  Fronte ladica po visini su kraće za 30 mm i iza fronti nalazi se aluminijska profil ručkica radi lakšeg rukovanja i izvlačenja te na njima ne postoje dodatne ručkice. Vrata komode  su na kvalitetnim metalnim spojnicama s metalnom podložnom pločicom u obradi ocinčano, kut otvaranja 120°, Blum Clip top s mogućnošću podešavanja dubine i trodimenzionalnog pomaka +/- 3mm. Podložne pločice imaju ugrađen ublaživač zatvaranja. Materijal unutrašnjosti je Egger iveral, W1000st9 Premium bijela. Materijal vanjskog dijela korpusa i fronti, dekor Egger U999st38.  Rubna traka ABS 2 mm u boji istoj kao korpus i fronte.  </t>
  </si>
  <si>
    <t xml:space="preserve">Ladičar uz radni stol                                                                                                                                                                                            Dimenzije 60x50x55 cm                                                                                                                                                                                   3 ladice, postavljen je na silikonske kotačiče promjera min. 25mm, 4 kom s kočnicom i ukupne visine kotačića min. 65mm. Ladice sa ravnim metalnim stranicama, mehanizam s integriranim usporivačem, trodimenzionalno namještanje fronte, nosivost min. 55 kg. Fronta ladice po visini je kraća za 30 mm i iza fronte nalazi se aluminijska profil ručkica radi lakšeg rukovanja i izvlačenja te na njima ne postoje dodatne ručkice. Centralno zaključavanje ladica. Materijal vanjskog dijela korpusa druge i treće fronte, iveral, dekor Egger U963st9 debljine 18 mm. Materijal prve fronte, iveral, dekor Egger H3395st12.  Rubna traka ABS 2 mm u boji istoj kao korpus i fronte.  </t>
  </si>
  <si>
    <t>Radna stolica                                                                                                                                                                   Konferencijska stolica s sjedalom i naslonom tapecirane u pravu kožu crne boje sa rukonaslonima i vanjskim metalnim okvirom u krom  obradi. Sjedište ojastučeno hladno lijevanom spužvom. Hidraulično spuštanje i dizanje sjedišta. Tilit mehanizam. Baza stolice je metalni kromirani križ s gumiranim točkićima. Dimenzije: visina 109-118 cm, širina: 55-67 cm, dubina: 49 cm</t>
  </si>
  <si>
    <t>Radna stolica                                                                                                                                                                   Konferencijska stolica s sjedalom i naslonom tapecirane u pravu kožu crne boje sa rukonaslonima i vanjskim metalnim okvirom u krom  obradi. Sjedište ojastučeno hladno lijevanom spužvom.  Hidraulično spuštanje i dizanje sjedišta. Tilit mehanizam. Baza stolice je metalni kromirani križ s gumiranim točkićima.Dimenzije: visina 109-118 cm, širina: 55-67 cm, dubina: 49 cm</t>
  </si>
  <si>
    <t>Pomočni stolić po mjeri                                                                                                                                                                          Dimenzije (vxšxd): 45x60x60 cm                                                                                                                                                                           Gornja ploha stola izrađena od oplemenjene iverice debljine 36 mm, dekor, Egger H3325st28. Centralna noga sa vidljivim bočnicama na kojima su profilirane uklade od iverala sa lukom 8 mm obrađenim na CNC-u, dekor, Egger H3325st28.  Sve rubno zaštičeno sa rubnom trakom ABS 2 mm u istoj boji koja plohe.</t>
  </si>
  <si>
    <t>Norme: HRN EN 14074:2008 ili jednakovrijedno, HRN EN 14073-2:2008 ili jednakovrijedno,  HRN EN 14073-3:2008 ili jednakovrijedno,  izjava o utjecaju proizvoda na okoliš ISO 14025 HRN EN 12722:2014 ili jednakovrijedno, HRN EN 12721:2014 ili jednakovrijedno, HRN EN 12720:2014 ili jednakovrijedno, HRN EN ISO 2409:2013 ili jednakovrijedno</t>
  </si>
  <si>
    <t>Norme: HRI CEN/TR 14073-1 ili jednakovrijedno, HRN EN 14073-2:2008 ili jednakovrijedno,  HRN EN 14073-3:2008 ili  jednakovrijedno, HRN EN 14322:2017 ili jednakovrijedno, izjava o utjecaju proizvoda na okoliš ISO 14025 HRN EN 12722:2014 ili jednakovrijedno, HRN EN 12721:2014 ili jednakovrijedno, HRN EN 12720:2014 ili jednakovrijedno, HRN EN ISO 2409:2013 ili jednakovrijedno</t>
  </si>
  <si>
    <t>HRN EN 527-1:2011 ili jednakovrijedno, HRN EN 527-2:2016 ili jednakovrijedno, HRN EN 527-3:2003 ili jednakovrijedno, HRN EN 14322:2017 ili jednakovrijedno, izjava o utjecaju proizvoda na okoliš ISO 14025                                                                HRN EN 12722:2014 ili jednakovrijedno, HRN EN 12721:2014 ili jednakovrijedno, HRN EN 12720:2014 ili jednakovrijedno, HRN EN ISO 2409:2013 ili jednakovrijedno</t>
  </si>
  <si>
    <t>Konferencijski stol                                                                                                                                                                         Dimenzije (v): 75 cm                                                                                                                                                                           Gornja ploha stola izrađena od oplemenjene iverice debljine 36 mm, dekor Egger H3325st28. Gornja ploha je profiliranog ruba promjera 90 cm. Centralna noga sa vidljivim bočnicama na kojima su profilirane uklade od iverala sa lukom 8 mm obrađenim na CNC-u, dekor Egger H3325st28.  Sve rubno zaštičeno sa rubnom trakom ABS 2 mm u istoj boji koja plohe.</t>
  </si>
  <si>
    <t>HRN EN 527-1:2011 ili jednakovrijedno, HRN EN 527-2:2016 ili jednakovrijedno, HRN EN 527-3:2003 ili jednakovrijedno, HRN EN 14322:2017 ili jednakovrijedno, izjava o utjecaju proizvoda na okoliš ISO 14025                                                                  HRN EN 12722:2014 ili jednakovrijedno, HRN EN 12721:2014 ili jednakovrijedno, HRN EN 12720:2014 ili jednakovrijedno, HRN EN ISO 2409:2013 ili jednakovrijedno</t>
  </si>
  <si>
    <t>HRN EN 527-1:2011 ili jednakovrijedno, HRN EN 527-2:2016 ili jednakovrijedno, HRN EN 527-3:2003 ili jednakovrijedno, HRN EN 14322:2017 ili jednakovrijedno, izjava o utjecaju proizvoda na okoliš ISO 14025                                                           HRN EN 12722:2014 ili jednakovrijedno, HRN EN 12721:2014 ili jednakovrijedno, HRN EN 12720:2014 ili jednakovrijedno, HRN EN ISO 2409:2013 ili jednakovrijedno</t>
  </si>
  <si>
    <t xml:space="preserve">Komoda                                                                                                                                                                               dimenzije (vxšxd): 90x270x40 cm
Komoda se sastoji od šest vertikali koje su ispunjene policama                                                                                                                                                                                                                                                                                                                                                                                                                                                                                                                                                                                                                                                                                                          podesivim po visini. Police postavljene na trnove koji sprječavaju ispadanje.                                                                                                                                                                                                                                                                                                                        Vrata komode su na kvalitetnim metalnim spojnicama s metalnom  podložnom pločicom u obradi ocinčano, kut otvaranja 120°, Blum Clip top s mogućnošću podešavanja dubine i trodimenzionalnog pomaka +/- 3mm. Podložne pločice imaju ugrađen ublaživač zatvaranja. Fronte vrata po visini su kraće za 30 mm i iza fronti nalazi se aluminijska profil ručkica radi lakšeg rukovanja i izvlačenja te na njima ne postoje dodatne ručkice. Ispod podne stranice postaviti gumene podloške radi sprječavanja oštećenja poda. Materijal unutrašnjosti je Egger iveral, W1000st9 Premium bijela. Materijal vanjskog dijela korpusa i fronti, dekor, Egger H3325st28. Fronte i vidljive stranice su sa profiliranim ukladama od iverala sa lukom 8 mm obrađenim na CNC-u. Rubna traka ABS 2 mm u boji istoj kao korpus i fronte.  </t>
  </si>
  <si>
    <t xml:space="preserve">Kutni stol                                                                                                                             dimenzije (vxšxd): 75x80x80 cm
Gornja ploha stola izrađena od iverala, dekor Egger U999st38, debljine 36 mm, s površinskim slojem od melaminske folije i ABS rubnom trakom 2 mm u boji kao ploha. Metalna konstrukcija nogu kvadratnog oblika plastificirana u mat crnu boju.  Gornja ploha je profilirana i krivolinijski obrađena. </t>
  </si>
  <si>
    <t>Radni stol                                                                                                                                                                                                   Dimenzije stola 75x160x70 cm                                                                                                                                                            Gornja ploha stola postavljena je na bočne stranice izdrađene od oplemenjene iverice debljine 36 mm, dekor, Egger H3325st28. Sve bočne stranice izvesti kao pune plohe od oplemenjene iverice debljine 36 mm, iveral, dekor Egger H3325st28, sve rubno zaštičeno sa sa rubnom trakom ABS 2 mm. Ispod bočnih stranica postaviti gumene podloške radi sprječavanja oštećenja poda. Kao ukrutu bočnih stranica postaviti sa stražnje strane ploču debljine 36 mm izrađene od MDF-a lakiranog, bojanog prema RAL karti, RAL 1015. Spoj gornje ploče i bočnih stranica je pod kutem od 45°.</t>
  </si>
  <si>
    <t>Radni stol u L                                                                                                                                                                                                Dimenzije (vxšxd): 75x150+260x70 cm.                                                                                                                                                 Gornja ploha stola postavljena je na bočne stranice izdrađene od oplemenjene iverice debljine 54 mm, dekor, Egger H3325st28. Sve bočne stranice izvesti kao pune plohe od oplemenjene iverice debljine 54 mm, iveral, dekor Egger H3325st28, sve rubno zaštičeno sa sa rubnom trakom ABS 2 mm. Ispod bočnih stranica postaviti gumene podloške radi sprječavanja oštećenja poda.Kao ukrutu bočnih stranica postaviti sa stražnje strane ploču debljine 36 mm izrađene od MDF-a lakiranog, bojanog prema RAL karti, RAL 1015. Spoj gornje ploče i bočnih stranica je pod kutem od 45°.</t>
  </si>
  <si>
    <t>Ladičar uz radni stol                                                                                                                                                                                            Dimenzije 65x50x55 cm                                                                                                                                                                                   3 ladice, postavljen je na silikonske kotačiče promjera min. 25mm, 4 kom s kočnicom i ukupne visine kotačića min. 65mm. Ladice sa ravnim metalnim stranicama, mehanizam s integriranim usporivačem, trodimenzionalno namještanje fronte, nosivost min. 55 kg. Fronta ladice po visini je kraća za 30 mm i iza fronte nalazi se aluminijska profil ručkica radi lakšeg rukovanja i izvlačenja te na njima ne postoje dodatne ručkice. Centralno zaključavanje ladica. Materijal vanjskog dijela korpusa, iveral, dekor Egger H3325st28 debljine 18 mm. Rubna traka ABS 2 mm u boji istoj kao korpus.  Materijal fronti, MDF lakirani, bojan prema RAL karti, RAL 1015.</t>
  </si>
  <si>
    <t xml:space="preserve">Ladičar uz radni stol                                                                                                                                                                                            Dimenzije 65x50x55 cm                                                                                                                                                                                   3 ladice, postavljen je na silikonske kotačiče promjera min. 25mm, 4 kom s kočnicom i ukupne visine kotačića min. 65mm. Ladice sa ravnim metalnim stranicama, mehanizam s integriranim usporivačem, trodimenzionalno namještanje fronte, nosivost min. 55 kg. Fronta ladice po visini je kraća za 30 mm i iza fronte nalazi se aluminijska profil ručkica radi lakšeg rukovanja i izvlačenja te na njima ne postoje dodatne ručkice. Centralno zaključavanje ladica. Materijal vanjskog dijela korpusa, iveral, dekor Egger H3325st28 debljine 18 mm. Rubna traka ABS 2 mm u boji istoj kao korpus. Materijal fronti, MDF lakirani, bojan prema RAL karti, RAL 1015.  </t>
  </si>
  <si>
    <t>Radni stol u L                                                                                                                                                                                                Dimenzije (vxšxd): 75x150+230x70 cm.                                                                                                                                                 Gornja ploha stola postavljena je na bočne stranice izdrađene od oplemenjene iverice debljine 36 mm, dekor, Egger H3325st28. Sve bočne stranice izvesti kao pune plohe od oplemenjene iverice debljine 36 mm, iveral, dekor Egger H3325st28, sve rubno zaštičeno sa rubnom trakom ABS 2 mm. Ispod bočnih stranica postaviti gumene podloške radi sprječavanja oštećenja poda.Kao ukrutu bočnih stranica postaviti sa stražnje strane ploču debljine 36 mm izrađene od MDF-a lakiranog, bojanog prema RAL karti, RAL 1015. Spoj gornje ploče i bočnih stranica je pod kutem od 45°.</t>
  </si>
  <si>
    <t xml:space="preserve">Krilni ormar po mjeri                                                                                                                                                                                 dimenzije (vxšxd): 220x180x50 cm
Ormar se sastoji od četiri vertikale te je ispunjen policama                                                                                                                                                                                                                                                                                                                                                                                                                                                                                                                                                                                                                                                                                                          podesivim po visini. Police postavljene na trnove koji sprječavaju ispadanje.                                                                                                                                                                                                                                                                                                                        Vrata ormara su na kvalitetnim metalnim spojnicama s metalnom  podložnom pločicom u obradi ocinčano, kut otvaranja 120°, Blum Clip top s mogućnošću podešavanja dubine i trodimenzionalnog pomaka +/- 3mm. Podložne pločice imaju ugrađen ublaživač zatvaranja.  Nogice ormara visine min. 30 mm s mogućnošću nivelacije. Ispod podne stranice postaviti gumene podloške radi sprječavanja oštećenja poda. Aluminijska profil "L" ručkica za otvaranje krilnih vrata
Materijal unutrašnjosti je Egger iveral, W1000st9 Premium bijela. Materijal vanjskog dijela korpusa, dekor, Egger H3325st28. Rubna traka ABS 2 mm u boji istoj kao korpus. Materijal fronti, MDF lakirani, bojan prema RAL karti, RAL 1015. </t>
  </si>
  <si>
    <t xml:space="preserve">Ladičar uz radni stol                                                                                                                                                                                            Dimenzije 65x50x55 cm                                                                                                                                                                                   3 ladice, postavljen je na silikonske kotačiče promjera min. 25mm, 4 kom s kočnicom i ukupne visine kotačića min. 65mm. Ladice sa ravnim metalnim stranicama, mehanizam s integriranim usporivačem, trodimenzionalno namještanje fronte, nosivost min. 55 kg. Fronta ladice po visini je kraća za 30 mm i iza fronte nalazi se aluminijska profil ručkica radi lakšeg rukovanja i izvlačenja te na njima ne postoje dodatne ručkice. Centralno zaključavanje ladica. Materijal vanjskog dijela korpusa, iveral, MDF lakirani, bojan prema RAL karti, RAL 1015, debljine 18 mm. Materijal fronti, iveral, dekor Egger H3325st28.  Rubna traka ABS 2 mm u boji istoj kao fronte. </t>
  </si>
  <si>
    <r>
      <rPr>
        <b/>
        <sz val="16"/>
        <color theme="1"/>
        <rFont val="Calibri"/>
        <family val="2"/>
        <scheme val="minor"/>
      </rPr>
      <t xml:space="preserve">Naručitelj:  OSJEČKO-BARANJSKA ŽUPANIJA
Sjedište:   Trg Ante Starčevića 2, Osijek
OIB:   10383308860
</t>
    </r>
    <r>
      <rPr>
        <sz val="11"/>
        <color theme="1"/>
        <rFont val="Calibri"/>
        <family val="2"/>
        <scheme val="minor"/>
      </rPr>
      <t xml:space="preserve">
</t>
    </r>
  </si>
  <si>
    <r>
      <rPr>
        <b/>
        <sz val="14"/>
        <color theme="1"/>
        <rFont val="Calibri"/>
        <family val="2"/>
        <scheme val="minor"/>
      </rPr>
      <t xml:space="preserve">Ergonomska stolica </t>
    </r>
    <r>
      <rPr>
        <sz val="14"/>
        <color theme="1"/>
        <rFont val="Calibri"/>
        <family val="2"/>
        <charset val="238"/>
        <scheme val="minor"/>
      </rPr>
      <t xml:space="preserve">                                                                                                                 Kvalitetna uredska stolica ima naslon sjedala i naslon za glavu od visoko kvalitetne prozračne mrežice. Sjedalo je prekriveno ugodnim, prozračnim i otpornim materijalom od crne tkanine.  Stolica je opremljena kvalitetnom MULTIBLOCK mehanizmom koji ima mogućnost zaustavljanja naslona sjedala u jednom od četiri položaja ili blokiranje u jednom položaju.
Podesivi nasloni za ruke (gore-dolje, prednji dio, s jedne na drugu stranu). Nasloni za ruke izrađeni su od mekanog i ugodnog materijala.Podesiva potpora lumbalnog dijela kralježnice. Podesiva visina naslona za glavu. Baza je izrađena od jake plastike. Maksimalno opterećenje 130 kg. </t>
    </r>
  </si>
  <si>
    <t>Dozvoljena odstupanja od traženih dimenzija za sve stavke troškovnika +/- 3%</t>
  </si>
  <si>
    <t>UREDSKI NAMJEŠTAJ</t>
  </si>
  <si>
    <t>I. TRG A. STARČEVIĆA 2, OSIJEK</t>
  </si>
  <si>
    <t>II.  K.F.ŠEPERA 12, OSIJEK</t>
  </si>
  <si>
    <t>III. KAPUCINSKA 40/II, OSIJEK</t>
  </si>
  <si>
    <t>IV. EUROPSKA AVENIJA 11, OSIJEK</t>
  </si>
  <si>
    <t>V. S.RADIĆA 4, OSIJEK</t>
  </si>
  <si>
    <t>VI. ZDRAVSTVENE USTANOVE</t>
  </si>
  <si>
    <t>HRN EN 527-1:2011 ili jednakovrijedno, HRN EN 527-2:2016 ili jednakovrijedno, HRN EN 527-3:2003 ili jednakovrijedno, HRN EN 14322:2017 ili jednakovrijedno, izjava o utjecaju proizvoda na okoliš ISO 14025 ili jednakovrijedno</t>
  </si>
  <si>
    <t>Norme: HRI CEN/TR 14073-1 ili jednakovrijedno, HRN EN 14073-2:2008 ili jednakovrijedno,  HRN EN 14073-3:2008 ili  jednakovrijedno, HRN EN 14322:2017 ili jednakovrijedno, izjava o utjecaju proizvoda na okoliš ISO 14025 ili jednakkovrijedno</t>
  </si>
  <si>
    <t>Norme: HRN EN 14074:2008 ili jednakovrijedno, HRN EN 14073-2:2008 ili jednakovrijedno,  HRN EN 14073-3:2008 ili jednakovrijedno,  izjava o utjecaju proizvoda na okoliš ISO 14025 ili jedakovrijedno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</si>
</sst>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kn&quot;_-;\-* #,##0.00\ &quot;kn&quot;_-;_-* &quot;-&quot;??\ &quot;kn&quot;_-;_-@_-"/>
    <numFmt numFmtId="43" formatCode="_-* #,##0.00\ _k_n_-;\-* #,##0.00\ _k_n_-;_-* &quot;-&quot;??\ _k_n_-;_-@_-"/>
    <numFmt numFmtId="164" formatCode="_-* #,##0.00\ [$kn-41A]_-;\-* #,##0.00\ [$kn-41A]_-;_-* &quot;-&quot;??\ [$kn-41A]_-;_-@_-"/>
    <numFmt numFmtId="165" formatCode="#,##0.00\ &quot;kn&quot;"/>
  </numFmts>
  <fonts count="11" x14ac:knownFonts="1">
    <font>
      <sz val="11"/>
      <color theme="1"/>
      <name val="Calibri"/>
      <family val="2"/>
      <scheme val="minor"/>
    </font>
    <font>
      <sz val="11"/>
      <color theme="1"/>
      <name val="Calibri"/>
      <family val="2"/>
      <scheme val="minor"/>
    </font>
    <font>
      <b/>
      <i/>
      <sz val="14"/>
      <color theme="1"/>
      <name val="Calibri"/>
      <family val="2"/>
      <charset val="238"/>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b/>
      <sz val="14"/>
      <name val="Calibri"/>
      <family val="2"/>
      <charset val="238"/>
      <scheme val="minor"/>
    </font>
    <font>
      <b/>
      <sz val="16"/>
      <color theme="1"/>
      <name val="Calibri"/>
      <family val="2"/>
      <scheme val="minor"/>
    </font>
    <font>
      <sz val="14"/>
      <color theme="1"/>
      <name val="Calibri"/>
      <family val="2"/>
      <scheme val="minor"/>
    </font>
    <font>
      <b/>
      <sz val="14"/>
      <color theme="1"/>
      <name val="Calibri"/>
      <family val="2"/>
      <scheme val="minor"/>
    </font>
    <font>
      <sz val="16"/>
      <color theme="1"/>
      <name val="Calibri"/>
      <family val="2"/>
      <charset val="238"/>
      <scheme val="minor"/>
    </font>
  </fonts>
  <fills count="7">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7"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1" xfId="0" applyFont="1" applyBorder="1" applyAlignment="1">
      <alignment horizontal="center" vertical="center"/>
    </xf>
    <xf numFmtId="44" fontId="5"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xf numFmtId="0" fontId="8" fillId="0" borderId="4"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3" xfId="0" applyFont="1" applyFill="1" applyBorder="1" applyAlignment="1">
      <alignment horizontal="center" vertical="center"/>
    </xf>
    <xf numFmtId="165" fontId="8" fillId="0" borderId="1" xfId="0" applyNumberFormat="1" applyFont="1" applyFill="1" applyBorder="1" applyAlignment="1">
      <alignment horizontal="center" vertical="center"/>
    </xf>
    <xf numFmtId="164" fontId="4" fillId="0" borderId="4" xfId="1" applyNumberFormat="1" applyFont="1" applyBorder="1" applyAlignment="1">
      <alignment horizontal="center" vertical="center"/>
    </xf>
    <xf numFmtId="164" fontId="4" fillId="0" borderId="1" xfId="1" applyNumberFormat="1" applyFont="1" applyBorder="1" applyAlignment="1">
      <alignment horizontal="center" vertical="center"/>
    </xf>
    <xf numFmtId="164" fontId="3" fillId="0" borderId="1" xfId="0" applyNumberFormat="1" applyFont="1" applyBorder="1" applyAlignment="1">
      <alignment horizontal="center" vertical="top"/>
    </xf>
    <xf numFmtId="164" fontId="3" fillId="0" borderId="1" xfId="0" applyNumberFormat="1" applyFont="1" applyBorder="1" applyAlignment="1">
      <alignment horizontal="center"/>
    </xf>
    <xf numFmtId="164" fontId="6" fillId="0" borderId="1" xfId="0" applyNumberFormat="1" applyFont="1" applyBorder="1" applyAlignment="1">
      <alignment horizontal="center"/>
    </xf>
    <xf numFmtId="0" fontId="0" fillId="0" borderId="0" xfId="0" applyAlignment="1">
      <alignment horizontal="center"/>
    </xf>
    <xf numFmtId="0" fontId="8" fillId="0" borderId="1" xfId="0" applyFont="1" applyBorder="1" applyAlignment="1">
      <alignment vertical="top" wrapText="1"/>
    </xf>
    <xf numFmtId="0" fontId="3" fillId="6" borderId="2" xfId="0" applyFont="1" applyFill="1" applyBorder="1" applyAlignment="1">
      <alignment horizontal="center" vertical="center"/>
    </xf>
    <xf numFmtId="0" fontId="4" fillId="6" borderId="3" xfId="0" applyFont="1" applyFill="1" applyBorder="1" applyAlignment="1">
      <alignment horizontal="left" vertical="top" wrapText="1"/>
    </xf>
    <xf numFmtId="0" fontId="4" fillId="6" borderId="3" xfId="0" applyFont="1" applyFill="1" applyBorder="1" applyAlignment="1">
      <alignment horizontal="center" vertical="center"/>
    </xf>
    <xf numFmtId="44" fontId="5" fillId="6" borderId="3" xfId="0" applyNumberFormat="1" applyFont="1" applyFill="1" applyBorder="1" applyAlignment="1">
      <alignment horizontal="center" vertical="center"/>
    </xf>
    <xf numFmtId="164" fontId="4" fillId="6" borderId="4" xfId="1" applyNumberFormat="1" applyFont="1" applyFill="1" applyBorder="1" applyAlignment="1">
      <alignment horizontal="center" vertical="center"/>
    </xf>
    <xf numFmtId="0" fontId="10" fillId="0" borderId="0" xfId="0" applyFont="1"/>
    <xf numFmtId="0" fontId="3" fillId="6" borderId="3" xfId="0" applyFont="1" applyFill="1" applyBorder="1" applyAlignment="1">
      <alignment horizontal="left" vertical="top" wrapText="1"/>
    </xf>
    <xf numFmtId="0" fontId="0" fillId="0" borderId="0" xfId="0" applyFont="1" applyAlignment="1">
      <alignment horizontal="center" wrapText="1"/>
    </xf>
    <xf numFmtId="0" fontId="0" fillId="0" borderId="5" xfId="0" applyFont="1" applyBorder="1" applyAlignment="1">
      <alignment horizontal="center" wrapText="1"/>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Border="1" applyAlignment="1">
      <alignment horizontal="right"/>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3102430</xdr:colOff>
      <xdr:row>0</xdr:row>
      <xdr:rowOff>27214</xdr:rowOff>
    </xdr:from>
    <xdr:to>
      <xdr:col>1</xdr:col>
      <xdr:colOff>4612203</xdr:colOff>
      <xdr:row>7</xdr:row>
      <xdr:rowOff>13609</xdr:rowOff>
    </xdr:to>
    <xdr:pic>
      <xdr:nvPicPr>
        <xdr:cNvPr id="2" name="Slika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60323" y="27214"/>
          <a:ext cx="1509773" cy="2217966"/>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tabSelected="1" topLeftCell="A44" zoomScale="55" zoomScaleNormal="55" workbookViewId="0">
      <selection activeCell="F47" sqref="F47"/>
    </sheetView>
  </sheetViews>
  <sheetFormatPr defaultRowHeight="15" x14ac:dyDescent="0.25"/>
  <cols>
    <col min="1" max="1" width="8.42578125" customWidth="1"/>
    <col min="2" max="2" width="88.140625" customWidth="1"/>
    <col min="3" max="3" width="47.5703125" customWidth="1"/>
    <col min="4" max="4" width="20.28515625" customWidth="1"/>
    <col min="5" max="5" width="16.140625" customWidth="1"/>
    <col min="6" max="6" width="38" style="20" customWidth="1"/>
  </cols>
  <sheetData>
    <row r="1" spans="1:6" ht="15" customHeight="1" x14ac:dyDescent="0.25">
      <c r="A1" s="29" t="s">
        <v>43</v>
      </c>
      <c r="B1" s="29"/>
      <c r="C1" s="29"/>
      <c r="D1" s="29"/>
      <c r="E1" s="29"/>
      <c r="F1" s="29"/>
    </row>
    <row r="2" spans="1:6" x14ac:dyDescent="0.25">
      <c r="A2" s="29"/>
      <c r="B2" s="29"/>
      <c r="C2" s="29"/>
      <c r="D2" s="29"/>
      <c r="E2" s="29"/>
      <c r="F2" s="29"/>
    </row>
    <row r="3" spans="1:6" x14ac:dyDescent="0.25">
      <c r="A3" s="29"/>
      <c r="B3" s="29"/>
      <c r="C3" s="29"/>
      <c r="D3" s="29"/>
      <c r="E3" s="29"/>
      <c r="F3" s="29"/>
    </row>
    <row r="4" spans="1:6" x14ac:dyDescent="0.25">
      <c r="A4" s="29"/>
      <c r="B4" s="29"/>
      <c r="C4" s="29"/>
      <c r="D4" s="29"/>
      <c r="E4" s="29"/>
      <c r="F4" s="29"/>
    </row>
    <row r="5" spans="1:6" x14ac:dyDescent="0.25">
      <c r="A5" s="29"/>
      <c r="B5" s="29"/>
      <c r="C5" s="29"/>
      <c r="D5" s="29"/>
      <c r="E5" s="29"/>
      <c r="F5" s="29"/>
    </row>
    <row r="6" spans="1:6" ht="50.25" customHeight="1" x14ac:dyDescent="0.25">
      <c r="A6" s="29"/>
      <c r="B6" s="29"/>
      <c r="C6" s="29"/>
      <c r="D6" s="29"/>
      <c r="E6" s="29"/>
      <c r="F6" s="29"/>
    </row>
    <row r="7" spans="1:6" ht="50.25" customHeight="1" x14ac:dyDescent="0.25">
      <c r="A7" s="30"/>
      <c r="B7" s="30"/>
      <c r="C7" s="30"/>
      <c r="D7" s="30"/>
      <c r="E7" s="30"/>
      <c r="F7" s="30"/>
    </row>
    <row r="8" spans="1:6" ht="18.75" x14ac:dyDescent="0.25">
      <c r="A8" s="31" t="s">
        <v>0</v>
      </c>
      <c r="B8" s="31"/>
      <c r="C8" s="31"/>
      <c r="D8" s="31"/>
      <c r="E8" s="31"/>
      <c r="F8" s="31"/>
    </row>
    <row r="9" spans="1:6" ht="18.75" x14ac:dyDescent="0.25">
      <c r="A9" s="32"/>
      <c r="B9" s="33"/>
      <c r="C9" s="33"/>
      <c r="D9" s="33"/>
      <c r="E9" s="33"/>
      <c r="F9" s="34"/>
    </row>
    <row r="10" spans="1:6" ht="18.75" x14ac:dyDescent="0.25">
      <c r="A10" s="1" t="s">
        <v>1</v>
      </c>
      <c r="B10" s="1" t="s">
        <v>2</v>
      </c>
      <c r="C10" s="2" t="s">
        <v>3</v>
      </c>
      <c r="D10" s="1" t="s">
        <v>4</v>
      </c>
      <c r="E10" s="1" t="s">
        <v>5</v>
      </c>
      <c r="F10" s="1" t="s">
        <v>6</v>
      </c>
    </row>
    <row r="11" spans="1:6" ht="18.75" x14ac:dyDescent="0.25">
      <c r="A11" s="35" t="s">
        <v>46</v>
      </c>
      <c r="B11" s="36"/>
      <c r="C11" s="36"/>
      <c r="D11" s="36"/>
      <c r="E11" s="36"/>
      <c r="F11" s="37"/>
    </row>
    <row r="12" spans="1:6" ht="18.75" x14ac:dyDescent="0.25">
      <c r="A12" s="38" t="s">
        <v>47</v>
      </c>
      <c r="B12" s="39"/>
      <c r="C12" s="39"/>
      <c r="D12" s="39"/>
      <c r="E12" s="39"/>
      <c r="F12" s="40"/>
    </row>
    <row r="13" spans="1:6" ht="140.25" customHeight="1" x14ac:dyDescent="0.25">
      <c r="A13" s="3">
        <v>1</v>
      </c>
      <c r="B13" s="4" t="s">
        <v>31</v>
      </c>
      <c r="C13" s="5" t="s">
        <v>53</v>
      </c>
      <c r="D13" s="6">
        <v>1</v>
      </c>
      <c r="E13" s="7"/>
      <c r="F13" s="15"/>
    </row>
    <row r="14" spans="1:6" ht="292.5" customHeight="1" x14ac:dyDescent="0.25">
      <c r="A14" s="3">
        <v>2</v>
      </c>
      <c r="B14" s="4" t="s">
        <v>34</v>
      </c>
      <c r="C14" s="5" t="s">
        <v>54</v>
      </c>
      <c r="D14" s="6">
        <v>2</v>
      </c>
      <c r="E14" s="7"/>
      <c r="F14" s="15"/>
    </row>
    <row r="15" spans="1:6" ht="219" customHeight="1" x14ac:dyDescent="0.25">
      <c r="A15" s="3">
        <v>3</v>
      </c>
      <c r="B15" s="4" t="s">
        <v>36</v>
      </c>
      <c r="C15" s="5" t="s">
        <v>30</v>
      </c>
      <c r="D15" s="6">
        <v>1</v>
      </c>
      <c r="E15" s="7"/>
      <c r="F15" s="15"/>
    </row>
    <row r="16" spans="1:6" ht="215.25" customHeight="1" x14ac:dyDescent="0.25">
      <c r="A16" s="3">
        <v>4</v>
      </c>
      <c r="B16" s="8" t="s">
        <v>38</v>
      </c>
      <c r="C16" s="9" t="s">
        <v>28</v>
      </c>
      <c r="D16" s="6">
        <v>1</v>
      </c>
      <c r="E16" s="7"/>
      <c r="F16" s="15"/>
    </row>
    <row r="17" spans="1:6" ht="219.75" customHeight="1" x14ac:dyDescent="0.25">
      <c r="A17" s="3">
        <v>5</v>
      </c>
      <c r="B17" s="8" t="s">
        <v>37</v>
      </c>
      <c r="C17" s="9" t="s">
        <v>32</v>
      </c>
      <c r="D17" s="6">
        <v>1</v>
      </c>
      <c r="E17" s="7"/>
      <c r="F17" s="15"/>
    </row>
    <row r="18" spans="1:6" ht="219" customHeight="1" x14ac:dyDescent="0.25">
      <c r="A18" s="3">
        <v>6</v>
      </c>
      <c r="B18" s="8" t="s">
        <v>39</v>
      </c>
      <c r="C18" s="9" t="s">
        <v>28</v>
      </c>
      <c r="D18" s="6">
        <v>1</v>
      </c>
      <c r="E18" s="7"/>
      <c r="F18" s="15"/>
    </row>
    <row r="19" spans="1:6" ht="122.25" customHeight="1" x14ac:dyDescent="0.25">
      <c r="A19" s="3">
        <v>7</v>
      </c>
      <c r="B19" s="8" t="s">
        <v>25</v>
      </c>
      <c r="C19" s="9" t="s">
        <v>9</v>
      </c>
      <c r="D19" s="6">
        <v>2</v>
      </c>
      <c r="E19" s="7"/>
      <c r="F19" s="15"/>
    </row>
    <row r="20" spans="1:6" ht="126.75" customHeight="1" x14ac:dyDescent="0.25">
      <c r="A20" s="3">
        <v>8</v>
      </c>
      <c r="B20" s="8" t="s">
        <v>14</v>
      </c>
      <c r="C20" s="9" t="s">
        <v>10</v>
      </c>
      <c r="D20" s="6">
        <v>4</v>
      </c>
      <c r="E20" s="7"/>
      <c r="F20" s="15"/>
    </row>
    <row r="21" spans="1:6" ht="217.5" customHeight="1" x14ac:dyDescent="0.25">
      <c r="A21" s="3">
        <v>9</v>
      </c>
      <c r="B21" s="8" t="s">
        <v>40</v>
      </c>
      <c r="C21" s="9" t="s">
        <v>33</v>
      </c>
      <c r="D21" s="6">
        <v>4</v>
      </c>
      <c r="E21" s="7"/>
      <c r="F21" s="15"/>
    </row>
    <row r="22" spans="1:6" ht="216.75" customHeight="1" x14ac:dyDescent="0.25">
      <c r="A22" s="3">
        <v>10</v>
      </c>
      <c r="B22" s="8" t="s">
        <v>42</v>
      </c>
      <c r="C22" s="9" t="s">
        <v>28</v>
      </c>
      <c r="D22" s="6">
        <v>4</v>
      </c>
      <c r="E22" s="7"/>
      <c r="F22" s="15"/>
    </row>
    <row r="23" spans="1:6" ht="291.75" customHeight="1" x14ac:dyDescent="0.25">
      <c r="A23" s="3">
        <v>11</v>
      </c>
      <c r="B23" s="8" t="s">
        <v>41</v>
      </c>
      <c r="C23" s="9" t="s">
        <v>29</v>
      </c>
      <c r="D23" s="6">
        <v>1</v>
      </c>
      <c r="E23" s="7"/>
      <c r="F23" s="15"/>
    </row>
    <row r="24" spans="1:6" ht="138.75" customHeight="1" x14ac:dyDescent="0.25">
      <c r="A24" s="3">
        <v>12</v>
      </c>
      <c r="B24" s="8" t="s">
        <v>27</v>
      </c>
      <c r="C24" s="9" t="s">
        <v>53</v>
      </c>
      <c r="D24" s="6">
        <v>1</v>
      </c>
      <c r="E24" s="7"/>
      <c r="F24" s="15"/>
    </row>
    <row r="25" spans="1:6" ht="123.75" customHeight="1" x14ac:dyDescent="0.25">
      <c r="A25" s="3">
        <v>13</v>
      </c>
      <c r="B25" s="8" t="s">
        <v>25</v>
      </c>
      <c r="C25" s="9" t="s">
        <v>9</v>
      </c>
      <c r="D25" s="6">
        <v>4</v>
      </c>
      <c r="E25" s="7"/>
      <c r="F25" s="15"/>
    </row>
    <row r="26" spans="1:6" ht="120" customHeight="1" x14ac:dyDescent="0.25">
      <c r="A26" s="3">
        <v>14</v>
      </c>
      <c r="B26" s="8" t="s">
        <v>14</v>
      </c>
      <c r="C26" s="9" t="s">
        <v>10</v>
      </c>
      <c r="D26" s="6">
        <v>2</v>
      </c>
      <c r="E26" s="7"/>
      <c r="F26" s="15"/>
    </row>
    <row r="27" spans="1:6" ht="18.75" x14ac:dyDescent="0.25">
      <c r="A27" s="38" t="s">
        <v>48</v>
      </c>
      <c r="B27" s="39"/>
      <c r="C27" s="39"/>
      <c r="D27" s="39"/>
      <c r="E27" s="39"/>
      <c r="F27" s="40"/>
    </row>
    <row r="28" spans="1:6" ht="198" customHeight="1" x14ac:dyDescent="0.25">
      <c r="A28" s="3">
        <v>15</v>
      </c>
      <c r="B28" s="8" t="s">
        <v>17</v>
      </c>
      <c r="C28" s="8" t="s">
        <v>53</v>
      </c>
      <c r="D28" s="6">
        <v>19</v>
      </c>
      <c r="E28" s="7"/>
      <c r="F28" s="16"/>
    </row>
    <row r="29" spans="1:6" ht="216.75" customHeight="1" x14ac:dyDescent="0.25">
      <c r="A29" s="3">
        <v>16</v>
      </c>
      <c r="B29" s="8" t="s">
        <v>24</v>
      </c>
      <c r="C29" s="8" t="s">
        <v>55</v>
      </c>
      <c r="D29" s="6">
        <v>22</v>
      </c>
      <c r="E29" s="7"/>
      <c r="F29" s="16"/>
    </row>
    <row r="30" spans="1:6" ht="201" customHeight="1" x14ac:dyDescent="0.25">
      <c r="A30" s="3">
        <v>17</v>
      </c>
      <c r="B30" s="8" t="s">
        <v>18</v>
      </c>
      <c r="C30" s="8" t="s">
        <v>53</v>
      </c>
      <c r="D30" s="6">
        <v>1</v>
      </c>
      <c r="E30" s="7"/>
      <c r="F30" s="16"/>
    </row>
    <row r="31" spans="1:6" ht="199.5" customHeight="1" x14ac:dyDescent="0.25">
      <c r="A31" s="3">
        <v>18</v>
      </c>
      <c r="B31" s="8" t="s">
        <v>20</v>
      </c>
      <c r="C31" s="8" t="s">
        <v>53</v>
      </c>
      <c r="D31" s="6">
        <v>2</v>
      </c>
      <c r="E31" s="7"/>
      <c r="F31" s="16"/>
    </row>
    <row r="32" spans="1:6" ht="199.5" customHeight="1" x14ac:dyDescent="0.25">
      <c r="A32" s="3">
        <v>19</v>
      </c>
      <c r="B32" s="8" t="s">
        <v>19</v>
      </c>
      <c r="C32" s="8" t="s">
        <v>53</v>
      </c>
      <c r="D32" s="6">
        <v>2</v>
      </c>
      <c r="E32" s="7"/>
      <c r="F32" s="16"/>
    </row>
    <row r="33" spans="1:6" ht="123.75" customHeight="1" x14ac:dyDescent="0.25">
      <c r="A33" s="3">
        <v>20</v>
      </c>
      <c r="B33" s="8" t="s">
        <v>26</v>
      </c>
      <c r="C33" s="8" t="s">
        <v>10</v>
      </c>
      <c r="D33" s="6">
        <v>20</v>
      </c>
      <c r="E33" s="7"/>
      <c r="F33" s="16"/>
    </row>
    <row r="34" spans="1:6" ht="127.5" customHeight="1" x14ac:dyDescent="0.25">
      <c r="A34" s="3">
        <v>21</v>
      </c>
      <c r="B34" s="8" t="s">
        <v>15</v>
      </c>
      <c r="C34" s="8" t="s">
        <v>10</v>
      </c>
      <c r="D34" s="6">
        <v>8</v>
      </c>
      <c r="E34" s="7"/>
      <c r="F34" s="16"/>
    </row>
    <row r="35" spans="1:6" ht="197.25" customHeight="1" x14ac:dyDescent="0.25">
      <c r="A35" s="3">
        <v>22</v>
      </c>
      <c r="B35" s="8" t="s">
        <v>12</v>
      </c>
      <c r="C35" s="8" t="s">
        <v>11</v>
      </c>
      <c r="D35" s="6">
        <v>2</v>
      </c>
      <c r="E35" s="7"/>
      <c r="F35" s="16"/>
    </row>
    <row r="36" spans="1:6" ht="18.75" x14ac:dyDescent="0.25">
      <c r="A36" s="38" t="s">
        <v>49</v>
      </c>
      <c r="B36" s="39"/>
      <c r="C36" s="39"/>
      <c r="D36" s="39"/>
      <c r="E36" s="39"/>
      <c r="F36" s="40"/>
    </row>
    <row r="37" spans="1:6" ht="120.75" customHeight="1" x14ac:dyDescent="0.25">
      <c r="A37" s="3">
        <v>23</v>
      </c>
      <c r="B37" s="11" t="s">
        <v>35</v>
      </c>
      <c r="C37" s="12" t="s">
        <v>53</v>
      </c>
      <c r="D37" s="13">
        <v>1</v>
      </c>
      <c r="E37" s="14"/>
      <c r="F37" s="16"/>
    </row>
    <row r="38" spans="1:6" ht="201" customHeight="1" x14ac:dyDescent="0.25">
      <c r="A38" s="3">
        <v>24</v>
      </c>
      <c r="B38" s="11" t="s">
        <v>16</v>
      </c>
      <c r="C38" s="12" t="s">
        <v>53</v>
      </c>
      <c r="D38" s="13">
        <v>1</v>
      </c>
      <c r="E38" s="14"/>
      <c r="F38" s="16"/>
    </row>
    <row r="39" spans="1:6" ht="20.25" customHeight="1" x14ac:dyDescent="0.25">
      <c r="A39" s="38" t="s">
        <v>50</v>
      </c>
      <c r="B39" s="39"/>
      <c r="C39" s="39"/>
      <c r="D39" s="39"/>
      <c r="E39" s="39"/>
      <c r="F39" s="40"/>
    </row>
    <row r="40" spans="1:6" ht="180" customHeight="1" x14ac:dyDescent="0.25">
      <c r="A40" s="3">
        <v>25</v>
      </c>
      <c r="B40" s="8" t="s">
        <v>13</v>
      </c>
      <c r="C40" s="8" t="s">
        <v>55</v>
      </c>
      <c r="D40" s="6">
        <v>1</v>
      </c>
      <c r="E40" s="7"/>
      <c r="F40" s="16"/>
    </row>
    <row r="41" spans="1:6" ht="21" customHeight="1" x14ac:dyDescent="0.25">
      <c r="A41" s="38" t="s">
        <v>51</v>
      </c>
      <c r="B41" s="39"/>
      <c r="C41" s="39"/>
      <c r="D41" s="39"/>
      <c r="E41" s="39"/>
      <c r="F41" s="40"/>
    </row>
    <row r="42" spans="1:6" ht="375.75" customHeight="1" x14ac:dyDescent="0.25">
      <c r="A42" s="3">
        <v>26</v>
      </c>
      <c r="B42" s="8" t="s">
        <v>23</v>
      </c>
      <c r="C42" s="8" t="s">
        <v>53</v>
      </c>
      <c r="D42" s="6">
        <v>1</v>
      </c>
      <c r="E42" s="7"/>
      <c r="F42" s="16"/>
    </row>
    <row r="43" spans="1:6" ht="216.75" customHeight="1" x14ac:dyDescent="0.25">
      <c r="A43" s="3">
        <v>27</v>
      </c>
      <c r="B43" s="8" t="s">
        <v>22</v>
      </c>
      <c r="C43" s="8" t="s">
        <v>53</v>
      </c>
      <c r="D43" s="6">
        <v>1</v>
      </c>
      <c r="E43" s="7"/>
      <c r="F43" s="16"/>
    </row>
    <row r="44" spans="1:6" ht="198" customHeight="1" x14ac:dyDescent="0.25">
      <c r="A44" s="3">
        <v>28</v>
      </c>
      <c r="B44" s="8" t="s">
        <v>12</v>
      </c>
      <c r="C44" s="8" t="s">
        <v>11</v>
      </c>
      <c r="D44" s="6">
        <v>1</v>
      </c>
      <c r="E44" s="7"/>
      <c r="F44" s="16"/>
    </row>
    <row r="45" spans="1:6" ht="197.25" customHeight="1" x14ac:dyDescent="0.25">
      <c r="A45" s="3">
        <v>29</v>
      </c>
      <c r="B45" s="8" t="s">
        <v>21</v>
      </c>
      <c r="C45" s="8" t="s">
        <v>53</v>
      </c>
      <c r="D45" s="6">
        <v>1</v>
      </c>
      <c r="E45" s="7"/>
      <c r="F45" s="16"/>
    </row>
    <row r="46" spans="1:6" ht="30.75" customHeight="1" x14ac:dyDescent="0.25">
      <c r="A46" s="22"/>
      <c r="B46" s="23"/>
      <c r="C46" s="28" t="s">
        <v>52</v>
      </c>
      <c r="D46" s="24"/>
      <c r="E46" s="25"/>
      <c r="F46" s="26"/>
    </row>
    <row r="47" spans="1:6" ht="197.25" customHeight="1" x14ac:dyDescent="0.25">
      <c r="A47" s="3">
        <v>30</v>
      </c>
      <c r="B47" s="21" t="s">
        <v>44</v>
      </c>
      <c r="C47" s="8" t="s">
        <v>10</v>
      </c>
      <c r="D47" s="6">
        <v>25</v>
      </c>
      <c r="E47" s="7"/>
      <c r="F47" s="16"/>
    </row>
    <row r="48" spans="1:6" ht="21" customHeight="1" x14ac:dyDescent="0.3">
      <c r="A48" s="10"/>
      <c r="B48" s="41" t="s">
        <v>7</v>
      </c>
      <c r="C48" s="41"/>
      <c r="D48" s="41"/>
      <c r="E48" s="41"/>
      <c r="F48" s="17">
        <f>SUM(F12:F45)</f>
        <v>0</v>
      </c>
    </row>
    <row r="49" spans="1:6" ht="21.75" customHeight="1" x14ac:dyDescent="0.3">
      <c r="A49" s="10"/>
      <c r="B49" s="41" t="s">
        <v>8</v>
      </c>
      <c r="C49" s="41"/>
      <c r="D49" s="41"/>
      <c r="E49" s="41"/>
      <c r="F49" s="18">
        <f>+F48*0.25</f>
        <v>0</v>
      </c>
    </row>
    <row r="50" spans="1:6" ht="21.75" customHeight="1" x14ac:dyDescent="0.3">
      <c r="A50" s="10"/>
      <c r="B50" s="41" t="s">
        <v>6</v>
      </c>
      <c r="C50" s="41"/>
      <c r="D50" s="41"/>
      <c r="E50" s="41"/>
      <c r="F50" s="19">
        <f>SUM(F48:F49)</f>
        <v>0</v>
      </c>
    </row>
    <row r="52" spans="1:6" ht="66.75" customHeight="1" x14ac:dyDescent="0.35">
      <c r="B52" s="27" t="s">
        <v>45</v>
      </c>
    </row>
  </sheetData>
  <mergeCells count="12">
    <mergeCell ref="A27:F27"/>
    <mergeCell ref="A36:F36"/>
    <mergeCell ref="B48:E48"/>
    <mergeCell ref="B49:E49"/>
    <mergeCell ref="B50:E50"/>
    <mergeCell ref="A39:F39"/>
    <mergeCell ref="A41:F41"/>
    <mergeCell ref="A1:F7"/>
    <mergeCell ref="A8:F8"/>
    <mergeCell ref="A9:F9"/>
    <mergeCell ref="A11:F11"/>
    <mergeCell ref="A12:F12"/>
  </mergeCells>
  <pageMargins left="0.70866141732283472" right="0.70866141732283472" top="0.74803149606299213" bottom="0.74803149606299213" header="0.31496062992125984" footer="0.31496062992125984"/>
  <pageSetup scale="55"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2018-03-30T09:02:38Z</dcterms:modified>
</cp:coreProperties>
</file>